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er\OneDrive\Dokument\AAdata\AA-YH-Med\IT i vården Consensus\HT2022\Moment 4 - Standardprogram\Underlag kalkyl\"/>
    </mc:Choice>
  </mc:AlternateContent>
  <xr:revisionPtr revIDLastSave="0" documentId="13_ncr:1_{B6E7FEF8-A0A5-420C-A32F-802BEB011AB1}" xr6:coauthVersionLast="47" xr6:coauthVersionMax="47" xr10:uidLastSave="{00000000-0000-0000-0000-000000000000}"/>
  <bookViews>
    <workbookView xWindow="13560" yWindow="3150" windowWidth="19785" windowHeight="1507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7" i="1"/>
  <c r="C8" i="1" s="1"/>
  <c r="B7" i="1"/>
  <c r="D7" i="1" s="1"/>
  <c r="B14" i="1" s="1"/>
  <c r="C14" i="1" s="1"/>
  <c r="D4" i="1"/>
  <c r="B10" i="1" l="1"/>
  <c r="B11" i="1" s="1"/>
  <c r="B8" i="1"/>
  <c r="D8" i="1" s="1"/>
  <c r="B15" i="1" s="1"/>
  <c r="C15" i="1" s="1"/>
  <c r="C10" i="1"/>
  <c r="C11" i="1" s="1"/>
  <c r="D10" i="1" l="1"/>
  <c r="D11" i="1"/>
</calcChain>
</file>

<file path=xl/sharedStrings.xml><?xml version="1.0" encoding="utf-8"?>
<sst xmlns="http://schemas.openxmlformats.org/spreadsheetml/2006/main" count="21" uniqueCount="20">
  <si>
    <t>Boendekostnader</t>
  </si>
  <si>
    <t>Lån</t>
  </si>
  <si>
    <t>Swedbank 1</t>
  </si>
  <si>
    <t>Swedbank 2</t>
  </si>
  <si>
    <t>Summa</t>
  </si>
  <si>
    <t>Belopp</t>
  </si>
  <si>
    <t>Antal år</t>
  </si>
  <si>
    <t>Ränta %</t>
  </si>
  <si>
    <t>Ränta kr exkl skatteavdrag</t>
  </si>
  <si>
    <t>Ränta kr inkl skatteavdrag</t>
  </si>
  <si>
    <t>Amortering</t>
  </si>
  <si>
    <t>Att betala per år</t>
  </si>
  <si>
    <t>Per månad</t>
  </si>
  <si>
    <t>Totalkostnader</t>
  </si>
  <si>
    <t>Per år</t>
  </si>
  <si>
    <t>Brutto</t>
  </si>
  <si>
    <t>Netto</t>
  </si>
  <si>
    <t>Parametrar</t>
  </si>
  <si>
    <t>Skattesats</t>
  </si>
  <si>
    <t>Övriga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</si>
</sst>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E26" sqref="E26"/>
    </sheetView>
  </sheetViews>
  <sheetFormatPr defaultRowHeight="15" x14ac:dyDescent="0.25"/>
  <cols>
    <col min="1" max="1" width="24.42578125" bestFit="1" customWidth="1"/>
    <col min="2" max="4" width="11.85546875" customWidth="1"/>
  </cols>
  <sheetData>
    <row r="1" spans="1:4" ht="15.75" x14ac:dyDescent="0.25">
      <c r="A1" s="1" t="s">
        <v>0</v>
      </c>
    </row>
    <row r="3" spans="1:4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2" t="s">
        <v>5</v>
      </c>
      <c r="B4" s="3">
        <v>300000</v>
      </c>
      <c r="C4" s="3">
        <v>200000</v>
      </c>
      <c r="D4" s="3">
        <f>SUM(B4:C4)</f>
        <v>500000</v>
      </c>
    </row>
    <row r="5" spans="1:4" x14ac:dyDescent="0.25">
      <c r="A5" s="2" t="s">
        <v>6</v>
      </c>
      <c r="B5" s="2">
        <v>1</v>
      </c>
      <c r="C5" s="2">
        <v>2</v>
      </c>
      <c r="D5" s="2"/>
    </row>
    <row r="6" spans="1:4" x14ac:dyDescent="0.25">
      <c r="A6" s="2" t="s">
        <v>7</v>
      </c>
      <c r="B6" s="4">
        <v>3.0800000000000001E-2</v>
      </c>
      <c r="C6" s="4">
        <v>3.6400000000000002E-2</v>
      </c>
      <c r="D6" s="2"/>
    </row>
    <row r="7" spans="1:4" x14ac:dyDescent="0.25">
      <c r="A7" s="2" t="s">
        <v>8</v>
      </c>
      <c r="B7" s="3">
        <f>B4*B6</f>
        <v>9240</v>
      </c>
      <c r="C7" s="3">
        <f>C4*C6</f>
        <v>7280</v>
      </c>
      <c r="D7" s="3">
        <f>SUM(B7:C7)</f>
        <v>16520</v>
      </c>
    </row>
    <row r="8" spans="1:4" x14ac:dyDescent="0.25">
      <c r="A8" s="2" t="s">
        <v>9</v>
      </c>
      <c r="B8" s="3">
        <f>B7*(1-B19)</f>
        <v>6468</v>
      </c>
      <c r="C8" s="3">
        <f>C7*(1-B19)</f>
        <v>5096</v>
      </c>
      <c r="D8" s="3">
        <f t="shared" ref="D8:D11" si="0">SUM(B8:C8)</f>
        <v>11564</v>
      </c>
    </row>
    <row r="9" spans="1:4" x14ac:dyDescent="0.25">
      <c r="A9" s="2" t="s">
        <v>10</v>
      </c>
      <c r="B9" s="3">
        <v>1000</v>
      </c>
      <c r="C9" s="3">
        <v>1000</v>
      </c>
      <c r="D9" s="3">
        <f t="shared" si="0"/>
        <v>2000</v>
      </c>
    </row>
    <row r="10" spans="1:4" x14ac:dyDescent="0.25">
      <c r="A10" s="2" t="s">
        <v>11</v>
      </c>
      <c r="B10" s="3">
        <f>B7+B9</f>
        <v>10240</v>
      </c>
      <c r="C10" s="3">
        <f>C7+C9</f>
        <v>8280</v>
      </c>
      <c r="D10" s="3">
        <f t="shared" si="0"/>
        <v>18520</v>
      </c>
    </row>
    <row r="11" spans="1:4" x14ac:dyDescent="0.25">
      <c r="A11" s="2" t="s">
        <v>12</v>
      </c>
      <c r="B11" s="3">
        <f>B10/12</f>
        <v>853.33333333333337</v>
      </c>
      <c r="C11" s="3">
        <f>C10/12</f>
        <v>690</v>
      </c>
      <c r="D11" s="3">
        <f t="shared" si="0"/>
        <v>1543.3333333333335</v>
      </c>
    </row>
    <row r="13" spans="1:4" x14ac:dyDescent="0.25">
      <c r="A13" s="2" t="s">
        <v>13</v>
      </c>
      <c r="B13" s="2" t="s">
        <v>14</v>
      </c>
      <c r="C13" s="2" t="s">
        <v>12</v>
      </c>
    </row>
    <row r="14" spans="1:4" x14ac:dyDescent="0.25">
      <c r="A14" s="2" t="s">
        <v>15</v>
      </c>
      <c r="B14" s="3">
        <f>D7+D9</f>
        <v>18520</v>
      </c>
      <c r="C14" s="3">
        <f>B14/12</f>
        <v>1543.3333333333333</v>
      </c>
    </row>
    <row r="15" spans="1:4" x14ac:dyDescent="0.25">
      <c r="A15" s="2" t="s">
        <v>16</v>
      </c>
      <c r="B15" s="3">
        <f>D8+D9</f>
        <v>13564</v>
      </c>
      <c r="C15" s="3">
        <f>B15/12</f>
        <v>1130.3333333333333</v>
      </c>
    </row>
    <row r="18" spans="1:2" x14ac:dyDescent="0.25">
      <c r="A18" s="2" t="s">
        <v>17</v>
      </c>
      <c r="B18" s="2"/>
    </row>
    <row r="19" spans="1:2" x14ac:dyDescent="0.25">
      <c r="A19" s="2" t="s">
        <v>18</v>
      </c>
      <c r="B19" s="5">
        <v>0.3</v>
      </c>
    </row>
    <row r="20" spans="1:2" x14ac:dyDescent="0.25">
      <c r="A20" s="2" t="s">
        <v>19</v>
      </c>
      <c r="B20" s="3">
        <v>15000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Högskolan Dalarna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Avdic</dc:creator>
  <cp:lastModifiedBy>Anders Avdic</cp:lastModifiedBy>
  <dcterms:created xsi:type="dcterms:W3CDTF">2015-09-13T10:19:50Z</dcterms:created>
  <dcterms:modified xsi:type="dcterms:W3CDTF">2022-09-03T15:15:18Z</dcterms:modified>
</cp:coreProperties>
</file>